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venituri martie 2024" sheetId="1" r:id="rId1"/>
  </sheets>
  <definedNames>
    <definedName name="_xlnm.Print_Titles" localSheetId="0">'venituri martie 2024'!$7:$7</definedName>
  </definedNames>
  <calcPr fullCalcOnLoad="1"/>
</workbook>
</file>

<file path=xl/sharedStrings.xml><?xml version="1.0" encoding="utf-8"?>
<sst xmlns="http://schemas.openxmlformats.org/spreadsheetml/2006/main" count="129" uniqueCount="55">
  <si>
    <t>AGENȚIA PENTRU PROTECȚIA MEDIULUI GORJ</t>
  </si>
  <si>
    <t>FUNCŢIA PUBLICĂ/FUNCȚIA CONTRACTUALĂ</t>
  </si>
  <si>
    <t>Clasa (nivelul studiilor)</t>
  </si>
  <si>
    <t>Gradul profesional/grad</t>
  </si>
  <si>
    <t>Gradaţia</t>
  </si>
  <si>
    <t xml:space="preserve">SALARIUL DE BAZĂ </t>
  </si>
  <si>
    <t xml:space="preserve">Total brut venituri salariale </t>
  </si>
  <si>
    <t>de conducere</t>
  </si>
  <si>
    <t>de execuţie</t>
  </si>
  <si>
    <t>Giorgi</t>
  </si>
  <si>
    <t>Director executiv</t>
  </si>
  <si>
    <t>I</t>
  </si>
  <si>
    <t>II</t>
  </si>
  <si>
    <t>Cojan</t>
  </si>
  <si>
    <t>consilier juridic</t>
  </si>
  <si>
    <t>superior</t>
  </si>
  <si>
    <t xml:space="preserve">  </t>
  </si>
  <si>
    <t>Merfu</t>
  </si>
  <si>
    <t>consilier</t>
  </si>
  <si>
    <t>Bodislav</t>
  </si>
  <si>
    <t>Blidea</t>
  </si>
  <si>
    <t xml:space="preserve">Şef serviciu </t>
  </si>
  <si>
    <t>Marcu</t>
  </si>
  <si>
    <t>Crac</t>
  </si>
  <si>
    <t>Neamtu</t>
  </si>
  <si>
    <t>principal</t>
  </si>
  <si>
    <t>Calma</t>
  </si>
  <si>
    <t>Dadalau C</t>
  </si>
  <si>
    <t>Andronie</t>
  </si>
  <si>
    <t>Cojocaru</t>
  </si>
  <si>
    <t>Mocircioiu</t>
  </si>
  <si>
    <t>Bidică</t>
  </si>
  <si>
    <t xml:space="preserve">superior </t>
  </si>
  <si>
    <t>FIERASCU</t>
  </si>
  <si>
    <t>CERNEA</t>
  </si>
  <si>
    <t>BARDAN</t>
  </si>
  <si>
    <t>CIUREA</t>
  </si>
  <si>
    <t>SCURTU</t>
  </si>
  <si>
    <t>SFIRLOGEA</t>
  </si>
  <si>
    <t>ARDEREANU</t>
  </si>
  <si>
    <t>LARGEANU</t>
  </si>
  <si>
    <t>Dadalau N</t>
  </si>
  <si>
    <t>CISMARU</t>
  </si>
  <si>
    <t>POPESCU A.</t>
  </si>
  <si>
    <t>POPESCU R.</t>
  </si>
  <si>
    <t>AVRAM</t>
  </si>
  <si>
    <t xml:space="preserve">consilier juridic </t>
  </si>
  <si>
    <t xml:space="preserve"> </t>
  </si>
  <si>
    <t>Indemnizaţie lunară pentru titlul ştiinţific de doctor</t>
  </si>
  <si>
    <t>10% majorare CFP</t>
  </si>
  <si>
    <t>Sume proiecte  acordate cf. art. 16 din Legea 153/2017 în luna martie 2024</t>
  </si>
  <si>
    <t>TRANSPARENȚA VENITURILOR SALARIALE 31.03.2024</t>
  </si>
  <si>
    <t>Spor condiţii  vătămătoare sau periculoase conform H.G.nr. 917/2017</t>
  </si>
  <si>
    <t>VOINEA</t>
  </si>
  <si>
    <t>Indemnizația de hrană cf. Legii nr. 153/2017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</si>
</sst>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</numFmts>
  <fonts count="50">
    <font>
      <sz val="10"/>
      <name val="Arial"/>
      <family val="2"/>
    </font>
    <font>
      <sz val="11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u val="single"/>
      <sz val="12.5"/>
      <color indexed="12"/>
      <name val="Arial"/>
      <family val="2"/>
    </font>
    <font>
      <u val="single"/>
      <sz val="12.5"/>
      <color indexed="36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0" fillId="31" borderId="7" applyNumberFormat="0" applyFont="0" applyAlignment="0" applyProtection="0"/>
    <xf numFmtId="0" fontId="44" fillId="26" borderId="8" applyNumberFormat="0" applyAlignment="0" applyProtection="0"/>
    <xf numFmtId="9" fontId="1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48" fillId="0" borderId="0" xfId="0" applyNumberFormat="1" applyFont="1" applyFill="1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3" fontId="48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="125" zoomScaleNormal="125" workbookViewId="0" topLeftCell="A1">
      <pane ySplit="7" topLeftCell="A8" activePane="bottomLeft" state="frozen"/>
      <selection pane="topLeft" activeCell="A1" sqref="A1"/>
      <selection pane="bottomLeft" activeCell="K42" sqref="K42"/>
    </sheetView>
  </sheetViews>
  <sheetFormatPr defaultColWidth="9.140625" defaultRowHeight="12.75"/>
  <cols>
    <col min="1" max="1" width="2.421875" style="5" hidden="1" customWidth="1"/>
    <col min="2" max="2" width="10.8515625" style="5" hidden="1" customWidth="1"/>
    <col min="3" max="3" width="11.7109375" style="6" customWidth="1"/>
    <col min="4" max="4" width="12.00390625" style="7" customWidth="1"/>
    <col min="5" max="5" width="4.8515625" style="8" customWidth="1"/>
    <col min="6" max="6" width="11.00390625" style="1" customWidth="1"/>
    <col min="7" max="7" width="3.7109375" style="8" customWidth="1"/>
    <col min="8" max="8" width="10.00390625" style="9" customWidth="1"/>
    <col min="9" max="9" width="16.57421875" style="9" customWidth="1"/>
    <col min="10" max="10" width="10.421875" style="9" customWidth="1"/>
    <col min="11" max="11" width="16.00390625" style="9" customWidth="1"/>
    <col min="12" max="12" width="17.7109375" style="2" customWidth="1"/>
    <col min="13" max="13" width="14.7109375" style="2" customWidth="1"/>
    <col min="14" max="14" width="11.421875" style="2" customWidth="1"/>
    <col min="15" max="16384" width="9.140625" style="5" customWidth="1"/>
  </cols>
  <sheetData>
    <row r="1" spans="3:14" ht="12.75">
      <c r="C1" s="34" t="s">
        <v>0</v>
      </c>
      <c r="D1" s="34"/>
      <c r="E1" s="34"/>
      <c r="F1" s="34"/>
      <c r="G1" s="34"/>
      <c r="H1" s="34"/>
      <c r="I1" s="34"/>
      <c r="J1" s="15"/>
      <c r="K1" s="15"/>
      <c r="L1" s="15"/>
      <c r="M1" s="15"/>
      <c r="N1" s="15"/>
    </row>
    <row r="2" spans="3:14" s="1" customFormat="1" ht="12" customHeight="1">
      <c r="C2" s="10"/>
      <c r="D2" s="11"/>
      <c r="E2" s="10"/>
      <c r="F2" s="12"/>
      <c r="G2" s="10"/>
      <c r="H2" s="35"/>
      <c r="I2" s="35"/>
      <c r="J2" s="35"/>
      <c r="K2" s="35"/>
      <c r="L2" s="35"/>
      <c r="M2" s="35"/>
      <c r="N2" s="35"/>
    </row>
    <row r="3" spans="3:14" s="2" customFormat="1" ht="15.75" customHeight="1">
      <c r="C3" s="35" t="s">
        <v>51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3:14" s="2" customFormat="1" ht="11.25" customHeight="1"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3:14" s="2" customFormat="1" ht="9" customHeight="1"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s="2" customFormat="1" ht="24" customHeight="1">
      <c r="A6" s="40"/>
      <c r="B6" s="40"/>
      <c r="C6" s="38" t="s">
        <v>1</v>
      </c>
      <c r="D6" s="38"/>
      <c r="E6" s="39" t="s">
        <v>2</v>
      </c>
      <c r="F6" s="39" t="s">
        <v>3</v>
      </c>
      <c r="G6" s="39" t="s">
        <v>4</v>
      </c>
      <c r="H6" s="29" t="s">
        <v>5</v>
      </c>
      <c r="I6" s="29" t="s">
        <v>48</v>
      </c>
      <c r="J6" s="29" t="s">
        <v>49</v>
      </c>
      <c r="K6" s="29" t="s">
        <v>52</v>
      </c>
      <c r="L6" s="29" t="s">
        <v>50</v>
      </c>
      <c r="M6" s="29" t="s">
        <v>54</v>
      </c>
      <c r="N6" s="29" t="s">
        <v>6</v>
      </c>
    </row>
    <row r="7" spans="1:17" s="3" customFormat="1" ht="57" customHeight="1">
      <c r="A7" s="41"/>
      <c r="B7" s="41"/>
      <c r="C7" s="27" t="s">
        <v>7</v>
      </c>
      <c r="D7" s="27" t="s">
        <v>8</v>
      </c>
      <c r="E7" s="39"/>
      <c r="F7" s="39"/>
      <c r="G7" s="39"/>
      <c r="H7" s="29"/>
      <c r="I7" s="29"/>
      <c r="J7" s="29"/>
      <c r="K7" s="29"/>
      <c r="L7" s="29"/>
      <c r="M7" s="29"/>
      <c r="N7" s="29"/>
      <c r="Q7" s="3" t="s">
        <v>47</v>
      </c>
    </row>
    <row r="8" spans="1:14" s="2" customFormat="1" ht="11.25" customHeight="1">
      <c r="A8" s="40">
        <v>1</v>
      </c>
      <c r="B8" s="40" t="s">
        <v>9</v>
      </c>
      <c r="C8" s="19" t="s">
        <v>10</v>
      </c>
      <c r="D8" s="17"/>
      <c r="E8" s="17" t="s">
        <v>11</v>
      </c>
      <c r="F8" s="17" t="s">
        <v>12</v>
      </c>
      <c r="G8" s="17">
        <v>5</v>
      </c>
      <c r="H8" s="18">
        <v>10479</v>
      </c>
      <c r="I8" s="18">
        <v>950</v>
      </c>
      <c r="J8" s="18"/>
      <c r="K8" s="23">
        <v>1497</v>
      </c>
      <c r="L8" s="22">
        <v>4556</v>
      </c>
      <c r="M8" s="16">
        <v>347</v>
      </c>
      <c r="N8" s="22">
        <f>H8+I8+J8+K8+L8+M8</f>
        <v>17829</v>
      </c>
    </row>
    <row r="9" spans="1:17" s="2" customFormat="1" ht="10.5" customHeight="1">
      <c r="A9" s="40">
        <v>2</v>
      </c>
      <c r="B9" s="40" t="s">
        <v>17</v>
      </c>
      <c r="C9" s="19"/>
      <c r="D9" s="19" t="s">
        <v>14</v>
      </c>
      <c r="E9" s="17" t="s">
        <v>11</v>
      </c>
      <c r="F9" s="16" t="s">
        <v>15</v>
      </c>
      <c r="G9" s="17">
        <v>5</v>
      </c>
      <c r="H9" s="18">
        <v>7378</v>
      </c>
      <c r="I9" s="18"/>
      <c r="J9" s="18"/>
      <c r="K9" s="23">
        <v>1028</v>
      </c>
      <c r="L9" s="22"/>
      <c r="M9" s="16">
        <v>347</v>
      </c>
      <c r="N9" s="22">
        <f aca="true" t="shared" si="0" ref="N9:N35">H9+I9+J9+K9+L9+M9</f>
        <v>8753</v>
      </c>
      <c r="Q9" s="2" t="s">
        <v>16</v>
      </c>
    </row>
    <row r="10" spans="1:14" s="2" customFormat="1" ht="12" customHeight="1">
      <c r="A10" s="40">
        <v>3</v>
      </c>
      <c r="B10" s="40" t="s">
        <v>19</v>
      </c>
      <c r="C10" s="17"/>
      <c r="D10" s="17" t="s">
        <v>18</v>
      </c>
      <c r="E10" s="17" t="s">
        <v>11</v>
      </c>
      <c r="F10" s="16" t="s">
        <v>15</v>
      </c>
      <c r="G10" s="17">
        <v>4</v>
      </c>
      <c r="H10" s="18">
        <v>7378</v>
      </c>
      <c r="I10" s="18"/>
      <c r="J10" s="18"/>
      <c r="K10" s="23">
        <v>1028</v>
      </c>
      <c r="L10" s="22"/>
      <c r="M10" s="16">
        <v>347</v>
      </c>
      <c r="N10" s="22">
        <f t="shared" si="0"/>
        <v>8753</v>
      </c>
    </row>
    <row r="11" spans="1:14" s="2" customFormat="1" ht="27" customHeight="1">
      <c r="A11" s="40">
        <v>4</v>
      </c>
      <c r="B11" s="40" t="s">
        <v>13</v>
      </c>
      <c r="C11" s="17"/>
      <c r="D11" s="19" t="s">
        <v>46</v>
      </c>
      <c r="E11" s="17" t="s">
        <v>11</v>
      </c>
      <c r="F11" s="16" t="s">
        <v>15</v>
      </c>
      <c r="G11" s="17">
        <v>5</v>
      </c>
      <c r="H11" s="18">
        <v>7378</v>
      </c>
      <c r="I11" s="18"/>
      <c r="J11" s="18"/>
      <c r="K11" s="23">
        <v>1054</v>
      </c>
      <c r="L11" s="22"/>
      <c r="M11" s="16">
        <v>347</v>
      </c>
      <c r="N11" s="22">
        <f t="shared" si="0"/>
        <v>8779</v>
      </c>
    </row>
    <row r="12" spans="1:14" s="2" customFormat="1" ht="10.5" customHeight="1">
      <c r="A12" s="40">
        <v>5</v>
      </c>
      <c r="B12" s="40" t="s">
        <v>20</v>
      </c>
      <c r="C12" s="19" t="s">
        <v>21</v>
      </c>
      <c r="D12" s="17"/>
      <c r="E12" s="20" t="s">
        <v>11</v>
      </c>
      <c r="F12" s="17" t="s">
        <v>12</v>
      </c>
      <c r="G12" s="17">
        <v>5</v>
      </c>
      <c r="H12" s="18">
        <v>9505</v>
      </c>
      <c r="I12" s="18">
        <v>950</v>
      </c>
      <c r="J12" s="18"/>
      <c r="K12" s="23">
        <v>1358</v>
      </c>
      <c r="L12" s="22"/>
      <c r="M12" s="16">
        <v>347</v>
      </c>
      <c r="N12" s="22">
        <f t="shared" si="0"/>
        <v>12160</v>
      </c>
    </row>
    <row r="13" spans="1:14" s="2" customFormat="1" ht="12" customHeight="1">
      <c r="A13" s="40">
        <v>6</v>
      </c>
      <c r="B13" s="40" t="s">
        <v>33</v>
      </c>
      <c r="C13" s="17"/>
      <c r="D13" s="17" t="s">
        <v>18</v>
      </c>
      <c r="E13" s="17" t="s">
        <v>11</v>
      </c>
      <c r="F13" s="16" t="s">
        <v>15</v>
      </c>
      <c r="G13" s="17">
        <v>5</v>
      </c>
      <c r="H13" s="18">
        <v>7378</v>
      </c>
      <c r="I13" s="18"/>
      <c r="J13" s="18"/>
      <c r="K13" s="23">
        <v>1028</v>
      </c>
      <c r="L13" s="22"/>
      <c r="M13" s="16">
        <v>347</v>
      </c>
      <c r="N13" s="22">
        <f t="shared" si="0"/>
        <v>8753</v>
      </c>
    </row>
    <row r="14" spans="1:14" s="2" customFormat="1" ht="12" customHeight="1">
      <c r="A14" s="40">
        <v>7</v>
      </c>
      <c r="B14" s="40" t="s">
        <v>34</v>
      </c>
      <c r="C14" s="17"/>
      <c r="D14" s="17" t="s">
        <v>18</v>
      </c>
      <c r="E14" s="17" t="s">
        <v>11</v>
      </c>
      <c r="F14" s="16" t="s">
        <v>15</v>
      </c>
      <c r="G14" s="17">
        <v>4</v>
      </c>
      <c r="H14" s="18">
        <v>7197</v>
      </c>
      <c r="I14" s="18"/>
      <c r="J14" s="18"/>
      <c r="K14" s="23">
        <v>1003</v>
      </c>
      <c r="L14" s="22">
        <v>3129</v>
      </c>
      <c r="M14" s="16">
        <v>347</v>
      </c>
      <c r="N14" s="22">
        <f t="shared" si="0"/>
        <v>11676</v>
      </c>
    </row>
    <row r="15" spans="1:14" s="2" customFormat="1" ht="10.5" customHeight="1">
      <c r="A15" s="40">
        <v>8</v>
      </c>
      <c r="B15" s="40" t="s">
        <v>35</v>
      </c>
      <c r="C15" s="17"/>
      <c r="D15" s="17" t="s">
        <v>18</v>
      </c>
      <c r="E15" s="17" t="s">
        <v>11</v>
      </c>
      <c r="F15" s="16" t="s">
        <v>15</v>
      </c>
      <c r="G15" s="17">
        <v>5</v>
      </c>
      <c r="H15" s="18">
        <v>7378</v>
      </c>
      <c r="I15" s="18"/>
      <c r="J15" s="18"/>
      <c r="K15" s="23">
        <v>1054</v>
      </c>
      <c r="L15" s="22"/>
      <c r="M15" s="16">
        <v>347</v>
      </c>
      <c r="N15" s="22">
        <f t="shared" si="0"/>
        <v>8779</v>
      </c>
    </row>
    <row r="16" spans="1:14" s="2" customFormat="1" ht="12" customHeight="1">
      <c r="A16" s="40">
        <v>9</v>
      </c>
      <c r="B16" s="40" t="s">
        <v>36</v>
      </c>
      <c r="C16" s="17"/>
      <c r="D16" s="17" t="s">
        <v>18</v>
      </c>
      <c r="E16" s="17" t="s">
        <v>11</v>
      </c>
      <c r="F16" s="16" t="s">
        <v>15</v>
      </c>
      <c r="G16" s="17">
        <v>5</v>
      </c>
      <c r="H16" s="18">
        <v>7378</v>
      </c>
      <c r="I16" s="18"/>
      <c r="J16" s="18"/>
      <c r="K16" s="23">
        <v>1054</v>
      </c>
      <c r="L16" s="22"/>
      <c r="M16" s="16">
        <v>347</v>
      </c>
      <c r="N16" s="22">
        <f t="shared" si="0"/>
        <v>8779</v>
      </c>
    </row>
    <row r="17" spans="1:14" s="2" customFormat="1" ht="12.75">
      <c r="A17" s="40">
        <v>10</v>
      </c>
      <c r="B17" s="40" t="s">
        <v>44</v>
      </c>
      <c r="C17" s="17"/>
      <c r="D17" s="17" t="s">
        <v>18</v>
      </c>
      <c r="E17" s="17" t="s">
        <v>11</v>
      </c>
      <c r="F17" s="16" t="s">
        <v>15</v>
      </c>
      <c r="G17" s="17">
        <v>5</v>
      </c>
      <c r="H17" s="18">
        <v>7378</v>
      </c>
      <c r="I17" s="18"/>
      <c r="J17" s="18"/>
      <c r="K17" s="23">
        <v>1054</v>
      </c>
      <c r="L17" s="22"/>
      <c r="M17" s="16">
        <v>347</v>
      </c>
      <c r="N17" s="22">
        <f t="shared" si="0"/>
        <v>8779</v>
      </c>
    </row>
    <row r="18" spans="1:14" s="2" customFormat="1" ht="10.5" customHeight="1">
      <c r="A18" s="40">
        <v>11</v>
      </c>
      <c r="B18" s="40" t="s">
        <v>37</v>
      </c>
      <c r="C18" s="17"/>
      <c r="D18" s="17" t="s">
        <v>18</v>
      </c>
      <c r="E18" s="17" t="s">
        <v>11</v>
      </c>
      <c r="F18" s="16" t="s">
        <v>15</v>
      </c>
      <c r="G18" s="17">
        <v>5</v>
      </c>
      <c r="H18" s="18">
        <v>7378</v>
      </c>
      <c r="I18" s="18"/>
      <c r="J18" s="18"/>
      <c r="K18" s="23">
        <v>1054</v>
      </c>
      <c r="L18" s="22"/>
      <c r="M18" s="16">
        <v>347</v>
      </c>
      <c r="N18" s="22">
        <f t="shared" si="0"/>
        <v>8779</v>
      </c>
    </row>
    <row r="19" spans="1:14" s="2" customFormat="1" ht="10.5" customHeight="1">
      <c r="A19" s="40">
        <v>12</v>
      </c>
      <c r="B19" s="40" t="s">
        <v>38</v>
      </c>
      <c r="C19" s="17"/>
      <c r="D19" s="17" t="s">
        <v>18</v>
      </c>
      <c r="E19" s="17" t="s">
        <v>11</v>
      </c>
      <c r="F19" s="16" t="s">
        <v>15</v>
      </c>
      <c r="G19" s="17">
        <v>5</v>
      </c>
      <c r="H19" s="18">
        <v>7378</v>
      </c>
      <c r="I19" s="18"/>
      <c r="J19" s="18"/>
      <c r="K19" s="23">
        <v>1054</v>
      </c>
      <c r="L19" s="22"/>
      <c r="M19" s="16">
        <v>347</v>
      </c>
      <c r="N19" s="22">
        <f t="shared" si="0"/>
        <v>8779</v>
      </c>
    </row>
    <row r="20" spans="1:14" s="2" customFormat="1" ht="11.25" customHeight="1">
      <c r="A20" s="40">
        <v>13</v>
      </c>
      <c r="B20" s="40" t="s">
        <v>22</v>
      </c>
      <c r="C20" s="17"/>
      <c r="D20" s="17" t="s">
        <v>18</v>
      </c>
      <c r="E20" s="17" t="s">
        <v>11</v>
      </c>
      <c r="F20" s="16" t="s">
        <v>15</v>
      </c>
      <c r="G20" s="17">
        <v>4</v>
      </c>
      <c r="H20" s="18">
        <v>7197</v>
      </c>
      <c r="I20" s="18"/>
      <c r="J20" s="18"/>
      <c r="K20" s="23">
        <v>1028</v>
      </c>
      <c r="L20" s="22"/>
      <c r="M20" s="16">
        <v>347</v>
      </c>
      <c r="N20" s="22">
        <f t="shared" si="0"/>
        <v>8572</v>
      </c>
    </row>
    <row r="21" spans="1:14" s="2" customFormat="1" ht="11.25" customHeight="1">
      <c r="A21" s="40"/>
      <c r="B21" s="40" t="s">
        <v>53</v>
      </c>
      <c r="C21" s="17"/>
      <c r="D21" s="17" t="s">
        <v>18</v>
      </c>
      <c r="E21" s="17" t="s">
        <v>11</v>
      </c>
      <c r="F21" s="16" t="s">
        <v>15</v>
      </c>
      <c r="G21" s="17">
        <v>3</v>
      </c>
      <c r="H21" s="18">
        <v>7197</v>
      </c>
      <c r="I21" s="18"/>
      <c r="J21" s="18"/>
      <c r="K21" s="23">
        <v>1003</v>
      </c>
      <c r="L21" s="22"/>
      <c r="M21" s="16">
        <v>347</v>
      </c>
      <c r="N21" s="22">
        <f>H21+I21+J21+K21+L21+M21</f>
        <v>8547</v>
      </c>
    </row>
    <row r="22" spans="1:14" s="2" customFormat="1" ht="11.25" customHeight="1">
      <c r="A22" s="40"/>
      <c r="B22" s="40" t="s">
        <v>43</v>
      </c>
      <c r="C22" s="17"/>
      <c r="D22" s="17" t="s">
        <v>18</v>
      </c>
      <c r="E22" s="17" t="s">
        <v>11</v>
      </c>
      <c r="F22" s="16" t="s">
        <v>25</v>
      </c>
      <c r="G22" s="17">
        <v>3</v>
      </c>
      <c r="H22" s="18">
        <v>6531</v>
      </c>
      <c r="I22" s="18"/>
      <c r="J22" s="18"/>
      <c r="K22" s="23">
        <v>873</v>
      </c>
      <c r="L22" s="22">
        <v>2272</v>
      </c>
      <c r="M22" s="16">
        <v>347</v>
      </c>
      <c r="N22" s="22">
        <f>H22+I22+J22+K22+L22+M22</f>
        <v>10023</v>
      </c>
    </row>
    <row r="23" spans="1:14" s="2" customFormat="1" ht="11.25" customHeight="1">
      <c r="A23" s="40">
        <v>14</v>
      </c>
      <c r="B23" s="40" t="s">
        <v>23</v>
      </c>
      <c r="C23" s="19" t="s">
        <v>21</v>
      </c>
      <c r="D23" s="17"/>
      <c r="E23" s="17" t="s">
        <v>11</v>
      </c>
      <c r="F23" s="17" t="s">
        <v>12</v>
      </c>
      <c r="G23" s="17">
        <v>5</v>
      </c>
      <c r="H23" s="18">
        <v>9505</v>
      </c>
      <c r="I23" s="18">
        <v>950</v>
      </c>
      <c r="J23" s="18"/>
      <c r="K23" s="23">
        <v>1358</v>
      </c>
      <c r="L23" s="22"/>
      <c r="M23" s="16">
        <v>347</v>
      </c>
      <c r="N23" s="22">
        <f t="shared" si="0"/>
        <v>12160</v>
      </c>
    </row>
    <row r="24" spans="1:14" s="2" customFormat="1" ht="11.25" customHeight="1">
      <c r="A24" s="40">
        <v>15</v>
      </c>
      <c r="B24" s="40" t="s">
        <v>39</v>
      </c>
      <c r="C24" s="17"/>
      <c r="D24" s="17" t="s">
        <v>18</v>
      </c>
      <c r="E24" s="17" t="s">
        <v>11</v>
      </c>
      <c r="F24" s="16" t="s">
        <v>15</v>
      </c>
      <c r="G24" s="17">
        <v>5</v>
      </c>
      <c r="H24" s="18">
        <v>7378</v>
      </c>
      <c r="I24" s="18"/>
      <c r="J24" s="18"/>
      <c r="K24" s="23">
        <v>1054</v>
      </c>
      <c r="L24" s="22"/>
      <c r="M24" s="16">
        <v>347</v>
      </c>
      <c r="N24" s="22">
        <f t="shared" si="0"/>
        <v>8779</v>
      </c>
    </row>
    <row r="25" spans="1:14" s="2" customFormat="1" ht="12.75" customHeight="1">
      <c r="A25" s="40">
        <v>16</v>
      </c>
      <c r="B25" s="40" t="s">
        <v>40</v>
      </c>
      <c r="C25" s="17"/>
      <c r="D25" s="17" t="s">
        <v>18</v>
      </c>
      <c r="E25" s="17" t="s">
        <v>11</v>
      </c>
      <c r="F25" s="16" t="s">
        <v>15</v>
      </c>
      <c r="G25" s="17">
        <v>5</v>
      </c>
      <c r="H25" s="18">
        <v>7378</v>
      </c>
      <c r="I25" s="18"/>
      <c r="J25" s="18"/>
      <c r="K25" s="23">
        <v>1054</v>
      </c>
      <c r="L25" s="22">
        <v>3208</v>
      </c>
      <c r="M25" s="16">
        <v>347</v>
      </c>
      <c r="N25" s="22">
        <f t="shared" si="0"/>
        <v>11987</v>
      </c>
    </row>
    <row r="26" spans="1:14" s="2" customFormat="1" ht="11.25" customHeight="1">
      <c r="A26" s="40">
        <v>17</v>
      </c>
      <c r="B26" s="40" t="s">
        <v>41</v>
      </c>
      <c r="C26" s="17"/>
      <c r="D26" s="17" t="s">
        <v>18</v>
      </c>
      <c r="E26" s="17" t="s">
        <v>11</v>
      </c>
      <c r="F26" s="16" t="s">
        <v>15</v>
      </c>
      <c r="G26" s="17">
        <v>5</v>
      </c>
      <c r="H26" s="18">
        <v>7378</v>
      </c>
      <c r="I26" s="18"/>
      <c r="J26" s="18"/>
      <c r="K26" s="23">
        <v>1003</v>
      </c>
      <c r="L26" s="22"/>
      <c r="M26" s="16">
        <v>347</v>
      </c>
      <c r="N26" s="22">
        <f t="shared" si="0"/>
        <v>8728</v>
      </c>
    </row>
    <row r="27" spans="1:14" s="2" customFormat="1" ht="12" customHeight="1">
      <c r="A27" s="40">
        <v>18</v>
      </c>
      <c r="B27" s="40" t="s">
        <v>24</v>
      </c>
      <c r="C27" s="17"/>
      <c r="D27" s="17" t="s">
        <v>18</v>
      </c>
      <c r="E27" s="17" t="s">
        <v>11</v>
      </c>
      <c r="F27" s="16" t="s">
        <v>15</v>
      </c>
      <c r="G27" s="17">
        <v>5</v>
      </c>
      <c r="H27" s="18">
        <v>7378</v>
      </c>
      <c r="I27" s="18"/>
      <c r="J27" s="18"/>
      <c r="K27" s="23">
        <v>1054</v>
      </c>
      <c r="L27" s="22"/>
      <c r="M27" s="16">
        <v>347</v>
      </c>
      <c r="N27" s="22">
        <f t="shared" si="0"/>
        <v>8779</v>
      </c>
    </row>
    <row r="28" spans="1:14" s="2" customFormat="1" ht="10.5" customHeight="1">
      <c r="A28" s="40">
        <v>19</v>
      </c>
      <c r="B28" s="40" t="s">
        <v>42</v>
      </c>
      <c r="C28" s="17"/>
      <c r="D28" s="17" t="s">
        <v>18</v>
      </c>
      <c r="E28" s="17" t="s">
        <v>11</v>
      </c>
      <c r="F28" s="16" t="s">
        <v>15</v>
      </c>
      <c r="G28" s="17">
        <v>5</v>
      </c>
      <c r="H28" s="18">
        <v>7378</v>
      </c>
      <c r="I28" s="18"/>
      <c r="J28" s="18"/>
      <c r="K28" s="23">
        <v>1054</v>
      </c>
      <c r="L28" s="22"/>
      <c r="M28" s="16">
        <v>347</v>
      </c>
      <c r="N28" s="22">
        <f t="shared" si="0"/>
        <v>8779</v>
      </c>
    </row>
    <row r="29" spans="1:14" s="2" customFormat="1" ht="12.75">
      <c r="A29" s="40">
        <v>21</v>
      </c>
      <c r="B29" s="40" t="s">
        <v>27</v>
      </c>
      <c r="C29" s="17"/>
      <c r="D29" s="17" t="s">
        <v>18</v>
      </c>
      <c r="E29" s="17" t="s">
        <v>11</v>
      </c>
      <c r="F29" s="16" t="s">
        <v>15</v>
      </c>
      <c r="G29" s="17">
        <v>5</v>
      </c>
      <c r="H29" s="18">
        <v>7378</v>
      </c>
      <c r="I29" s="18"/>
      <c r="J29" s="18"/>
      <c r="K29" s="23">
        <v>1028</v>
      </c>
      <c r="L29" s="22"/>
      <c r="M29" s="16">
        <v>347</v>
      </c>
      <c r="N29" s="22">
        <f t="shared" si="0"/>
        <v>8753</v>
      </c>
    </row>
    <row r="30" spans="1:14" s="2" customFormat="1" ht="12.75">
      <c r="A30" s="40">
        <v>22</v>
      </c>
      <c r="B30" s="40" t="s">
        <v>26</v>
      </c>
      <c r="C30" s="17"/>
      <c r="D30" s="17" t="s">
        <v>18</v>
      </c>
      <c r="E30" s="17" t="s">
        <v>11</v>
      </c>
      <c r="F30" s="16" t="s">
        <v>15</v>
      </c>
      <c r="G30" s="17">
        <v>4</v>
      </c>
      <c r="H30" s="18">
        <v>7197</v>
      </c>
      <c r="I30" s="18"/>
      <c r="J30" s="18"/>
      <c r="K30" s="23">
        <v>1003</v>
      </c>
      <c r="L30" s="22"/>
      <c r="M30" s="16">
        <v>347</v>
      </c>
      <c r="N30" s="22">
        <f t="shared" si="0"/>
        <v>8547</v>
      </c>
    </row>
    <row r="31" spans="1:14" s="2" customFormat="1" ht="12.75">
      <c r="A31" s="40">
        <v>23</v>
      </c>
      <c r="B31" s="40" t="s">
        <v>45</v>
      </c>
      <c r="C31" s="17"/>
      <c r="D31" s="17" t="s">
        <v>18</v>
      </c>
      <c r="E31" s="17" t="s">
        <v>11</v>
      </c>
      <c r="F31" s="16" t="s">
        <v>15</v>
      </c>
      <c r="G31" s="17">
        <v>5</v>
      </c>
      <c r="H31" s="18">
        <v>7378</v>
      </c>
      <c r="I31" s="18"/>
      <c r="J31" s="18"/>
      <c r="K31" s="23">
        <v>1054</v>
      </c>
      <c r="L31" s="22"/>
      <c r="M31" s="16">
        <v>347</v>
      </c>
      <c r="N31" s="22">
        <f t="shared" si="0"/>
        <v>8779</v>
      </c>
    </row>
    <row r="32" spans="1:14" s="2" customFormat="1" ht="10.5" customHeight="1">
      <c r="A32" s="40">
        <v>25</v>
      </c>
      <c r="B32" s="40" t="s">
        <v>28</v>
      </c>
      <c r="C32" s="17"/>
      <c r="D32" s="17" t="s">
        <v>18</v>
      </c>
      <c r="E32" s="17" t="s">
        <v>11</v>
      </c>
      <c r="F32" s="16" t="s">
        <v>15</v>
      </c>
      <c r="G32" s="17">
        <v>5</v>
      </c>
      <c r="H32" s="18">
        <v>7378</v>
      </c>
      <c r="I32" s="18"/>
      <c r="J32" s="18">
        <v>738</v>
      </c>
      <c r="K32" s="23">
        <v>1159</v>
      </c>
      <c r="L32" s="22">
        <v>2823</v>
      </c>
      <c r="M32" s="16">
        <v>347</v>
      </c>
      <c r="N32" s="22">
        <f t="shared" si="0"/>
        <v>12445</v>
      </c>
    </row>
    <row r="33" spans="1:14" s="2" customFormat="1" ht="10.5" customHeight="1">
      <c r="A33" s="40">
        <v>26</v>
      </c>
      <c r="B33" s="40" t="s">
        <v>29</v>
      </c>
      <c r="C33" s="17"/>
      <c r="D33" s="17" t="s">
        <v>18</v>
      </c>
      <c r="E33" s="17" t="s">
        <v>11</v>
      </c>
      <c r="F33" s="16" t="s">
        <v>15</v>
      </c>
      <c r="G33" s="17">
        <v>5</v>
      </c>
      <c r="H33" s="18">
        <v>7378</v>
      </c>
      <c r="I33" s="18"/>
      <c r="J33" s="18"/>
      <c r="K33" s="23">
        <v>1054</v>
      </c>
      <c r="L33" s="22"/>
      <c r="M33" s="16">
        <v>347</v>
      </c>
      <c r="N33" s="22">
        <f t="shared" si="0"/>
        <v>8779</v>
      </c>
    </row>
    <row r="34" spans="1:14" s="2" customFormat="1" ht="12" customHeight="1">
      <c r="A34" s="40">
        <v>27</v>
      </c>
      <c r="B34" s="40" t="s">
        <v>30</v>
      </c>
      <c r="C34" s="21"/>
      <c r="D34" s="17" t="s">
        <v>18</v>
      </c>
      <c r="E34" s="17" t="s">
        <v>11</v>
      </c>
      <c r="F34" s="16" t="s">
        <v>15</v>
      </c>
      <c r="G34" s="17">
        <v>5</v>
      </c>
      <c r="H34" s="18">
        <v>7378</v>
      </c>
      <c r="I34" s="18"/>
      <c r="J34" s="18">
        <v>738</v>
      </c>
      <c r="K34" s="23">
        <v>1131</v>
      </c>
      <c r="L34" s="22">
        <v>2823</v>
      </c>
      <c r="M34" s="16">
        <v>347</v>
      </c>
      <c r="N34" s="22">
        <f t="shared" si="0"/>
        <v>12417</v>
      </c>
    </row>
    <row r="35" spans="1:14" s="2" customFormat="1" ht="10.5" customHeight="1">
      <c r="A35" s="40">
        <v>28</v>
      </c>
      <c r="B35" s="40" t="s">
        <v>31</v>
      </c>
      <c r="C35" s="17"/>
      <c r="D35" s="17" t="s">
        <v>18</v>
      </c>
      <c r="E35" s="17" t="s">
        <v>11</v>
      </c>
      <c r="F35" s="16" t="s">
        <v>32</v>
      </c>
      <c r="G35" s="17">
        <v>3</v>
      </c>
      <c r="H35" s="18">
        <v>7022</v>
      </c>
      <c r="I35" s="18"/>
      <c r="J35" s="18"/>
      <c r="K35" s="23">
        <v>1003</v>
      </c>
      <c r="L35" s="22"/>
      <c r="M35" s="16">
        <v>347</v>
      </c>
      <c r="N35" s="22">
        <f t="shared" si="0"/>
        <v>8372</v>
      </c>
    </row>
    <row r="36" spans="1:14" s="4" customFormat="1" ht="17.25" customHeight="1">
      <c r="A36" s="42"/>
      <c r="B36" s="42"/>
      <c r="C36" s="30"/>
      <c r="D36" s="30"/>
      <c r="E36" s="30"/>
      <c r="F36" s="30"/>
      <c r="G36" s="30"/>
      <c r="H36" s="28">
        <f>SUM(H8:H35)</f>
        <v>212012</v>
      </c>
      <c r="I36" s="28">
        <f>SUM(I8:I35)</f>
        <v>2850</v>
      </c>
      <c r="J36" s="28">
        <f>SUM(J35:J35)</f>
        <v>0</v>
      </c>
      <c r="K36" s="23">
        <f>SUM(K8:K35)</f>
        <v>30179</v>
      </c>
      <c r="L36" s="22">
        <f>SUM(L8:L35)</f>
        <v>18811</v>
      </c>
      <c r="M36" s="16">
        <f>SUM(M8:M35)</f>
        <v>9716</v>
      </c>
      <c r="N36" s="22">
        <f>SUM(N8:N35)</f>
        <v>275044</v>
      </c>
    </row>
    <row r="37" spans="3:14" s="4" customFormat="1" ht="10.5" customHeight="1">
      <c r="C37" s="31"/>
      <c r="D37" s="31"/>
      <c r="E37" s="31"/>
      <c r="F37" s="31"/>
      <c r="G37" s="31"/>
      <c r="H37" s="24"/>
      <c r="I37" s="24"/>
      <c r="J37" s="24"/>
      <c r="K37" s="25"/>
      <c r="L37" s="26"/>
      <c r="M37" s="26"/>
      <c r="N37" s="26"/>
    </row>
    <row r="38" spans="3:13" s="2" customFormat="1" ht="12.75" customHeight="1">
      <c r="C38" s="13"/>
      <c r="D38" s="14"/>
      <c r="E38" s="32"/>
      <c r="F38" s="32"/>
      <c r="G38" s="32"/>
      <c r="H38" s="32"/>
      <c r="I38" s="32"/>
      <c r="J38" s="32"/>
      <c r="K38" s="32"/>
      <c r="L38" s="32"/>
      <c r="M38" s="9"/>
    </row>
    <row r="39" spans="3:13" s="2" customFormat="1" ht="12.75" customHeight="1">
      <c r="C39" s="13"/>
      <c r="D39" s="14"/>
      <c r="E39" s="32"/>
      <c r="F39" s="32"/>
      <c r="G39" s="32"/>
      <c r="H39" s="32"/>
      <c r="I39" s="32"/>
      <c r="J39" s="32"/>
      <c r="K39" s="32"/>
      <c r="L39" s="32"/>
      <c r="M39" s="9"/>
    </row>
    <row r="40" spans="3:13" s="2" customFormat="1" ht="12">
      <c r="C40" s="13"/>
      <c r="D40" s="6"/>
      <c r="E40" s="7"/>
      <c r="F40" s="8"/>
      <c r="G40" s="1"/>
      <c r="H40" s="8"/>
      <c r="I40" s="9"/>
      <c r="J40" s="9"/>
      <c r="K40" s="9"/>
      <c r="L40" s="9"/>
      <c r="M40" s="9"/>
    </row>
    <row r="42" spans="3:4" ht="48" customHeight="1">
      <c r="C42" s="33"/>
      <c r="D42" s="33"/>
    </row>
  </sheetData>
  <sheetProtection/>
  <mergeCells count="21">
    <mergeCell ref="C1:I1"/>
    <mergeCell ref="H2:N2"/>
    <mergeCell ref="C3:N3"/>
    <mergeCell ref="C4:N4"/>
    <mergeCell ref="C5:N5"/>
    <mergeCell ref="C6:D6"/>
    <mergeCell ref="E6:E7"/>
    <mergeCell ref="F6:F7"/>
    <mergeCell ref="G6:G7"/>
    <mergeCell ref="H6:H7"/>
    <mergeCell ref="C36:G36"/>
    <mergeCell ref="C37:G37"/>
    <mergeCell ref="C42:D42"/>
    <mergeCell ref="E38:L38"/>
    <mergeCell ref="E39:L39"/>
    <mergeCell ref="I6:I7"/>
    <mergeCell ref="J6:J7"/>
    <mergeCell ref="K6:K7"/>
    <mergeCell ref="L6:L7"/>
    <mergeCell ref="N6:N7"/>
    <mergeCell ref="M6:M7"/>
  </mergeCells>
  <printOptions horizontalCentered="1"/>
  <pageMargins left="0.2362204724409449" right="0.2362204724409449" top="0.5118110236220472" bottom="0.35433070866141736" header="0.1968503937007874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 teo</dc:creator>
  <cp:keywords/>
  <dc:description/>
  <cp:lastModifiedBy>Mihaela Cojocaru</cp:lastModifiedBy>
  <cp:lastPrinted>2024-04-10T08:27:38Z</cp:lastPrinted>
  <dcterms:created xsi:type="dcterms:W3CDTF">2010-09-13T12:18:25Z</dcterms:created>
  <dcterms:modified xsi:type="dcterms:W3CDTF">2024-04-10T08:34:08Z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BF112911BD734467BD4E4E65B06204D3</vt:lpwstr>
  </property>
  <property fmtid="{D5CDD505-2E9C-101B-9397-08002B2CF9AE}" pid="3" name="KSOProductBuildVer">
    <vt:lpwstr>1033-11.2.0.11074</vt:lpwstr>
  </property>
</Properties>
</file>